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6" i="1" l="1"/>
  <c r="D6" i="1" l="1"/>
  <c r="D21" i="1"/>
  <c r="B6" i="1" l="1"/>
  <c r="C21" i="1"/>
  <c r="E21" i="1"/>
  <c r="F21" i="1"/>
  <c r="G21" i="1"/>
  <c r="H21" i="1"/>
  <c r="I21" i="1"/>
  <c r="B21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<sst xmlns="http://schemas.openxmlformats.org/spreadsheetml/2006/main" count="46" uniqueCount="41">
  <si>
    <t>Střednědobý výhled rozpočtu</t>
  </si>
  <si>
    <t>Rozpočet</t>
  </si>
  <si>
    <t>Hlavní činnost</t>
  </si>
  <si>
    <t>Doplňková činnost</t>
  </si>
  <si>
    <t xml:space="preserve">501 Spotřeba materiálu </t>
  </si>
  <si>
    <t>502 a 503 Spotřeba energie</t>
  </si>
  <si>
    <t>504 Prodané zboží</t>
  </si>
  <si>
    <t>511 Opravy a udržování</t>
  </si>
  <si>
    <t>512 Cestovné</t>
  </si>
  <si>
    <t>513 Náklady na reprezentaci</t>
  </si>
  <si>
    <t xml:space="preserve">518 Ostatní služby </t>
  </si>
  <si>
    <t xml:space="preserve">521 Mzdové náklady </t>
  </si>
  <si>
    <t xml:space="preserve">549 Ostatní náklady z činnosti </t>
  </si>
  <si>
    <t>569 Ostatní finanční náklady</t>
  </si>
  <si>
    <t xml:space="preserve">551 Odpisy dlouhodobého majetku </t>
  </si>
  <si>
    <t xml:space="preserve">558 Dlouhodobý drobný majetek </t>
  </si>
  <si>
    <t xml:space="preserve">601 Výnosy z prodeje vlastních výrobků </t>
  </si>
  <si>
    <t>602 Výnosy z prodeje služeb</t>
  </si>
  <si>
    <t xml:space="preserve">603 Výnosy z pronájmu </t>
  </si>
  <si>
    <t xml:space="preserve">604 Výnosy z prodaného zboží </t>
  </si>
  <si>
    <t xml:space="preserve">609 Jiné výnosy z vlastních výkonů </t>
  </si>
  <si>
    <t>648 Čerpání fondů</t>
  </si>
  <si>
    <t>649 Ostatní výnosy z činnosti</t>
  </si>
  <si>
    <t>662 Úroky</t>
  </si>
  <si>
    <t>645 a 646 Výnosy z prodeje dlouhod. majetku</t>
  </si>
  <si>
    <t>672 Příspěvek zřizovatele</t>
  </si>
  <si>
    <t>Náklady PO - účtová třída 5 celkem</t>
  </si>
  <si>
    <t>Výnosy PO - účtová třída 6 celkem</t>
  </si>
  <si>
    <t>Název příspěvkové organizace:</t>
  </si>
  <si>
    <t>Vypracoval:</t>
  </si>
  <si>
    <t>v tis. Kč</t>
  </si>
  <si>
    <t>na rok 2024</t>
  </si>
  <si>
    <t>na rok 2025</t>
  </si>
  <si>
    <t>Ostatní zdroje hl. činnosti</t>
  </si>
  <si>
    <t>Senior-dům Soběslav</t>
  </si>
  <si>
    <t>524, 525 Zákonné a jiné sociální pojištění</t>
  </si>
  <si>
    <t xml:space="preserve">527, 528 Zákonné a jiné sociální náklady </t>
  </si>
  <si>
    <t>Střednědobý výhled rozpočtu na roky 2024 a 2025</t>
  </si>
  <si>
    <t>672 Dotace kraj</t>
  </si>
  <si>
    <t>V Soběslavi dne: 15.12.2022</t>
  </si>
  <si>
    <t>Slavíková 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</si>
</sst>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4"/>
      <color rgb="FF002060"/>
      <name val="Calibri"/>
      <family val="2"/>
      <charset val="238"/>
    </font>
    <font>
      <b/>
      <sz val="14"/>
      <color rgb="FF002060"/>
      <name val="Calibri"/>
      <family val="2"/>
      <charset val="238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002060"/>
      <name val="Calibri"/>
      <family val="2"/>
      <charset val="238"/>
    </font>
    <font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gradientFill degree="90">
        <stop position="0">
          <color theme="0"/>
        </stop>
        <stop position="1">
          <color rgb="FFB2B2B2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/>
    <xf numFmtId="1" fontId="7" fillId="2" borderId="27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1" fontId="11" fillId="4" borderId="24" xfId="0" applyNumberFormat="1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1" fontId="11" fillId="4" borderId="3" xfId="0" applyNumberFormat="1" applyFont="1" applyFill="1" applyBorder="1" applyAlignment="1">
      <alignment horizontal="center" vertical="center"/>
    </xf>
    <xf numFmtId="1" fontId="11" fillId="4" borderId="29" xfId="0" applyNumberFormat="1" applyFont="1" applyFill="1" applyBorder="1" applyAlignment="1">
      <alignment horizontal="center" vertical="center"/>
    </xf>
    <xf numFmtId="1" fontId="11" fillId="4" borderId="26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/>
    </xf>
    <xf numFmtId="1" fontId="11" fillId="4" borderId="25" xfId="0" applyNumberFormat="1" applyFont="1" applyFill="1" applyBorder="1" applyAlignment="1">
      <alignment horizontal="center" vertical="center"/>
    </xf>
    <xf numFmtId="1" fontId="11" fillId="4" borderId="28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>
      <alignment horizontal="center" vertical="center"/>
    </xf>
    <xf numFmtId="1" fontId="11" fillId="4" borderId="30" xfId="0" applyNumberFormat="1" applyFont="1" applyFill="1" applyBorder="1" applyAlignment="1">
      <alignment horizontal="center" vertical="center"/>
    </xf>
    <xf numFmtId="1" fontId="11" fillId="4" borderId="31" xfId="0" applyNumberFormat="1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>
      <alignment horizontal="center" vertical="center"/>
    </xf>
    <xf numFmtId="0" fontId="11" fillId="0" borderId="32" xfId="0" applyFont="1" applyBorder="1" applyAlignment="1">
      <alignment horizontal="left" vertical="center" indent="1"/>
    </xf>
    <xf numFmtId="0" fontId="7" fillId="2" borderId="20" xfId="0" applyFont="1" applyFill="1" applyBorder="1" applyAlignment="1">
      <alignment horizontal="left" vertical="center" indent="1"/>
    </xf>
    <xf numFmtId="0" fontId="10" fillId="0" borderId="14" xfId="1" applyFont="1" applyBorder="1" applyAlignment="1">
      <alignment horizontal="left" vertical="center" wrapText="1" indent="1"/>
    </xf>
    <xf numFmtId="0" fontId="10" fillId="0" borderId="14" xfId="1" applyFont="1" applyBorder="1" applyAlignment="1">
      <alignment horizontal="left" vertical="center" indent="1"/>
    </xf>
    <xf numFmtId="0" fontId="10" fillId="0" borderId="14" xfId="1" applyFont="1" applyFill="1" applyBorder="1" applyAlignment="1">
      <alignment horizontal="left" vertical="center" wrapText="1" indent="1"/>
    </xf>
    <xf numFmtId="0" fontId="10" fillId="0" borderId="17" xfId="1" applyFont="1" applyBorder="1" applyAlignment="1">
      <alignment horizontal="left" vertical="center" wrapText="1" indent="1"/>
    </xf>
    <xf numFmtId="0" fontId="8" fillId="0" borderId="0" xfId="0" applyFont="1" applyAlignment="1">
      <alignment horizontal="left" indent="1"/>
    </xf>
    <xf numFmtId="0" fontId="7" fillId="2" borderId="9" xfId="0" applyFont="1" applyFill="1" applyBorder="1" applyAlignment="1">
      <alignment horizontal="left" vertical="center" indent="1"/>
    </xf>
    <xf numFmtId="0" fontId="8" fillId="0" borderId="0" xfId="0" applyFont="1"/>
    <xf numFmtId="0" fontId="13" fillId="0" borderId="33" xfId="0" applyFont="1" applyBorder="1" applyAlignment="1">
      <alignment horizontal="left" vertical="center" indent="1"/>
    </xf>
    <xf numFmtId="0" fontId="13" fillId="0" borderId="34" xfId="0" applyFont="1" applyBorder="1" applyAlignment="1">
      <alignment horizontal="left" vertical="center" inden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A9A9A9"/>
      <color rgb="FFB2B2B2"/>
      <color rgb="FFC0C0C0"/>
      <color rgb="FFE6C8F4"/>
      <color rgb="FFCFAAEE"/>
      <color rgb="FFA50021"/>
      <color rgb="FFE7ACEC"/>
      <color rgb="FFFF99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I17" sqref="I17"/>
    </sheetView>
  </sheetViews>
  <sheetFormatPr defaultColWidth="8.85546875" defaultRowHeight="18.75" x14ac:dyDescent="0.3"/>
  <cols>
    <col min="1" max="1" width="43.5703125" style="2" customWidth="1"/>
    <col min="2" max="9" width="10.7109375" style="2" customWidth="1"/>
    <col min="10" max="16384" width="8.85546875" style="2"/>
  </cols>
  <sheetData>
    <row r="1" spans="1:11" ht="22.15" customHeight="1" x14ac:dyDescent="0.3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1"/>
      <c r="K1" s="1"/>
    </row>
    <row r="2" spans="1:11" ht="12" customHeight="1" thickBot="1" x14ac:dyDescent="0.35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1"/>
      <c r="K2" s="1"/>
    </row>
    <row r="3" spans="1:11" ht="18" customHeight="1" thickTop="1" thickBot="1" x14ac:dyDescent="0.35">
      <c r="A3" s="33" t="s">
        <v>28</v>
      </c>
      <c r="B3" s="59" t="s">
        <v>1</v>
      </c>
      <c r="C3" s="60"/>
      <c r="D3" s="56" t="s">
        <v>0</v>
      </c>
      <c r="E3" s="57"/>
      <c r="F3" s="57"/>
      <c r="G3" s="57"/>
      <c r="H3" s="57"/>
      <c r="I3" s="58"/>
    </row>
    <row r="4" spans="1:11" s="3" customFormat="1" ht="19.899999999999999" customHeight="1" x14ac:dyDescent="0.3">
      <c r="A4" s="42" t="s">
        <v>34</v>
      </c>
      <c r="B4" s="50">
        <v>2023</v>
      </c>
      <c r="C4" s="51"/>
      <c r="D4" s="52" t="s">
        <v>31</v>
      </c>
      <c r="E4" s="53"/>
      <c r="F4" s="54"/>
      <c r="G4" s="52" t="s">
        <v>32</v>
      </c>
      <c r="H4" s="53"/>
      <c r="I4" s="55"/>
    </row>
    <row r="5" spans="1:11" s="4" customFormat="1" ht="39.6" customHeight="1" thickBot="1" x14ac:dyDescent="0.3">
      <c r="A5" s="43"/>
      <c r="B5" s="14" t="s">
        <v>2</v>
      </c>
      <c r="C5" s="18" t="s">
        <v>3</v>
      </c>
      <c r="D5" s="24" t="s">
        <v>2</v>
      </c>
      <c r="E5" s="17" t="s">
        <v>3</v>
      </c>
      <c r="F5" s="15" t="s">
        <v>33</v>
      </c>
      <c r="G5" s="16" t="s">
        <v>2</v>
      </c>
      <c r="H5" s="17" t="s">
        <v>3</v>
      </c>
      <c r="I5" s="18" t="s">
        <v>33</v>
      </c>
    </row>
    <row r="6" spans="1:11" s="8" customFormat="1" ht="13.9" customHeight="1" thickBot="1" x14ac:dyDescent="0.3">
      <c r="A6" s="40" t="s">
        <v>26</v>
      </c>
      <c r="B6" s="9">
        <f>SUM(B7:B20)</f>
        <v>58516</v>
      </c>
      <c r="C6" s="13">
        <f>SUM(C7:C20)</f>
        <v>40</v>
      </c>
      <c r="D6" s="25">
        <f t="shared" ref="D6:I6" si="0">SUM(D7:D20)</f>
        <v>61372</v>
      </c>
      <c r="E6" s="12">
        <f t="shared" si="0"/>
        <v>40</v>
      </c>
      <c r="F6" s="10">
        <f t="shared" si="0"/>
        <v>0</v>
      </c>
      <c r="G6" s="11">
        <f t="shared" si="0"/>
        <v>63030</v>
      </c>
      <c r="H6" s="12">
        <f t="shared" si="0"/>
        <v>40</v>
      </c>
      <c r="I6" s="13">
        <f t="shared" si="0"/>
        <v>0</v>
      </c>
    </row>
    <row r="7" spans="1:11" s="6" customFormat="1" ht="13.9" customHeight="1" x14ac:dyDescent="0.25">
      <c r="A7" s="35" t="s">
        <v>4</v>
      </c>
      <c r="B7" s="19">
        <v>8960</v>
      </c>
      <c r="C7" s="23">
        <v>40</v>
      </c>
      <c r="D7" s="26">
        <v>9000</v>
      </c>
      <c r="E7" s="22">
        <v>40</v>
      </c>
      <c r="F7" s="20"/>
      <c r="G7" s="21">
        <v>9100</v>
      </c>
      <c r="H7" s="22">
        <v>40</v>
      </c>
      <c r="I7" s="23"/>
    </row>
    <row r="8" spans="1:11" s="6" customFormat="1" ht="13.9" customHeight="1" x14ac:dyDescent="0.25">
      <c r="A8" s="36" t="s">
        <v>5</v>
      </c>
      <c r="B8" s="19">
        <v>6741</v>
      </c>
      <c r="C8" s="23">
        <v>0</v>
      </c>
      <c r="D8" s="26">
        <v>6800</v>
      </c>
      <c r="E8" s="22">
        <v>0</v>
      </c>
      <c r="F8" s="20"/>
      <c r="G8" s="21">
        <v>6900</v>
      </c>
      <c r="H8" s="22">
        <v>0</v>
      </c>
      <c r="I8" s="23"/>
    </row>
    <row r="9" spans="1:11" s="6" customFormat="1" ht="13.9" customHeight="1" x14ac:dyDescent="0.25">
      <c r="A9" s="35" t="s">
        <v>6</v>
      </c>
      <c r="B9" s="19">
        <v>0</v>
      </c>
      <c r="C9" s="23">
        <v>0</v>
      </c>
      <c r="D9" s="26">
        <v>0</v>
      </c>
      <c r="E9" s="22">
        <v>0</v>
      </c>
      <c r="F9" s="20"/>
      <c r="G9" s="21">
        <v>0</v>
      </c>
      <c r="H9" s="22">
        <v>0</v>
      </c>
      <c r="I9" s="23"/>
    </row>
    <row r="10" spans="1:11" s="6" customFormat="1" ht="13.9" customHeight="1" x14ac:dyDescent="0.25">
      <c r="A10" s="35" t="s">
        <v>7</v>
      </c>
      <c r="B10" s="19">
        <v>2500</v>
      </c>
      <c r="C10" s="23">
        <v>0</v>
      </c>
      <c r="D10" s="26">
        <v>2700</v>
      </c>
      <c r="E10" s="22">
        <v>0</v>
      </c>
      <c r="F10" s="20"/>
      <c r="G10" s="21">
        <v>2800</v>
      </c>
      <c r="H10" s="22">
        <v>0</v>
      </c>
      <c r="I10" s="23"/>
    </row>
    <row r="11" spans="1:11" s="6" customFormat="1" ht="13.9" customHeight="1" x14ac:dyDescent="0.25">
      <c r="A11" s="35" t="s">
        <v>8</v>
      </c>
      <c r="B11" s="19">
        <v>20</v>
      </c>
      <c r="C11" s="23">
        <v>0</v>
      </c>
      <c r="D11" s="26">
        <v>20</v>
      </c>
      <c r="E11" s="22">
        <v>0</v>
      </c>
      <c r="F11" s="20"/>
      <c r="G11" s="21">
        <v>20</v>
      </c>
      <c r="H11" s="22">
        <v>0</v>
      </c>
      <c r="I11" s="23"/>
    </row>
    <row r="12" spans="1:11" s="6" customFormat="1" ht="13.9" customHeight="1" x14ac:dyDescent="0.25">
      <c r="A12" s="35" t="s">
        <v>9</v>
      </c>
      <c r="B12" s="19">
        <v>10</v>
      </c>
      <c r="C12" s="23">
        <v>0</v>
      </c>
      <c r="D12" s="26">
        <v>10</v>
      </c>
      <c r="E12" s="22">
        <v>0</v>
      </c>
      <c r="F12" s="20"/>
      <c r="G12" s="21">
        <v>10</v>
      </c>
      <c r="H12" s="22">
        <v>0</v>
      </c>
      <c r="I12" s="23"/>
    </row>
    <row r="13" spans="1:11" s="6" customFormat="1" ht="13.9" customHeight="1" x14ac:dyDescent="0.25">
      <c r="A13" s="35" t="s">
        <v>10</v>
      </c>
      <c r="B13" s="19">
        <v>2000</v>
      </c>
      <c r="C13" s="23">
        <v>0</v>
      </c>
      <c r="D13" s="26">
        <v>2000</v>
      </c>
      <c r="E13" s="22">
        <v>0</v>
      </c>
      <c r="F13" s="20"/>
      <c r="G13" s="21">
        <v>2000</v>
      </c>
      <c r="H13" s="22">
        <v>0</v>
      </c>
      <c r="I13" s="23"/>
    </row>
    <row r="14" spans="1:11" s="6" customFormat="1" ht="13.9" customHeight="1" x14ac:dyDescent="0.25">
      <c r="A14" s="35" t="s">
        <v>11</v>
      </c>
      <c r="B14" s="19">
        <v>28000</v>
      </c>
      <c r="C14" s="23">
        <v>0</v>
      </c>
      <c r="D14" s="26">
        <v>29000</v>
      </c>
      <c r="E14" s="22">
        <v>0</v>
      </c>
      <c r="F14" s="20"/>
      <c r="G14" s="21">
        <v>30000</v>
      </c>
      <c r="H14" s="22">
        <v>0</v>
      </c>
      <c r="I14" s="23"/>
    </row>
    <row r="15" spans="1:11" s="6" customFormat="1" ht="13.9" customHeight="1" x14ac:dyDescent="0.25">
      <c r="A15" s="35" t="s">
        <v>35</v>
      </c>
      <c r="B15" s="19">
        <v>8322</v>
      </c>
      <c r="C15" s="23">
        <v>0</v>
      </c>
      <c r="D15" s="26">
        <v>9802</v>
      </c>
      <c r="E15" s="22">
        <v>0</v>
      </c>
      <c r="F15" s="20"/>
      <c r="G15" s="21">
        <v>10140</v>
      </c>
      <c r="H15" s="22">
        <v>0</v>
      </c>
      <c r="I15" s="23"/>
    </row>
    <row r="16" spans="1:11" s="6" customFormat="1" ht="13.9" customHeight="1" x14ac:dyDescent="0.25">
      <c r="A16" s="35" t="s">
        <v>36</v>
      </c>
      <c r="B16" s="19">
        <v>560</v>
      </c>
      <c r="C16" s="23">
        <v>0</v>
      </c>
      <c r="D16" s="26">
        <v>580</v>
      </c>
      <c r="E16" s="22">
        <v>0</v>
      </c>
      <c r="F16" s="20"/>
      <c r="G16" s="21">
        <v>600</v>
      </c>
      <c r="H16" s="22">
        <v>0</v>
      </c>
      <c r="I16" s="23"/>
    </row>
    <row r="17" spans="1:9" s="6" customFormat="1" ht="13.9" customHeight="1" x14ac:dyDescent="0.25">
      <c r="A17" s="35" t="s">
        <v>12</v>
      </c>
      <c r="B17" s="19">
        <v>60</v>
      </c>
      <c r="C17" s="23">
        <v>0</v>
      </c>
      <c r="D17" s="26">
        <v>60</v>
      </c>
      <c r="E17" s="22">
        <v>0</v>
      </c>
      <c r="F17" s="20"/>
      <c r="G17" s="21">
        <v>60</v>
      </c>
      <c r="H17" s="22">
        <v>0</v>
      </c>
      <c r="I17" s="23"/>
    </row>
    <row r="18" spans="1:9" s="6" customFormat="1" ht="13.9" customHeight="1" x14ac:dyDescent="0.25">
      <c r="A18" s="36" t="s">
        <v>13</v>
      </c>
      <c r="B18" s="19">
        <v>0</v>
      </c>
      <c r="C18" s="23">
        <v>0</v>
      </c>
      <c r="D18" s="26">
        <v>0</v>
      </c>
      <c r="E18" s="22">
        <v>0</v>
      </c>
      <c r="F18" s="20"/>
      <c r="G18" s="21">
        <v>0</v>
      </c>
      <c r="H18" s="22">
        <v>0</v>
      </c>
      <c r="I18" s="23"/>
    </row>
    <row r="19" spans="1:9" s="6" customFormat="1" ht="13.9" customHeight="1" x14ac:dyDescent="0.25">
      <c r="A19" s="35" t="s">
        <v>14</v>
      </c>
      <c r="B19" s="19">
        <v>1143</v>
      </c>
      <c r="C19" s="23">
        <v>0</v>
      </c>
      <c r="D19" s="26">
        <v>1200</v>
      </c>
      <c r="E19" s="22">
        <v>0</v>
      </c>
      <c r="F19" s="20"/>
      <c r="G19" s="21">
        <v>1200</v>
      </c>
      <c r="H19" s="22">
        <v>0</v>
      </c>
      <c r="I19" s="23"/>
    </row>
    <row r="20" spans="1:9" s="6" customFormat="1" ht="13.9" customHeight="1" thickBot="1" x14ac:dyDescent="0.3">
      <c r="A20" s="36" t="s">
        <v>15</v>
      </c>
      <c r="B20" s="19">
        <v>200</v>
      </c>
      <c r="C20" s="23">
        <v>0</v>
      </c>
      <c r="D20" s="26">
        <v>200</v>
      </c>
      <c r="E20" s="22">
        <v>0</v>
      </c>
      <c r="F20" s="20"/>
      <c r="G20" s="21">
        <v>200</v>
      </c>
      <c r="H20" s="22">
        <v>0</v>
      </c>
      <c r="I20" s="23"/>
    </row>
    <row r="21" spans="1:9" s="5" customFormat="1" ht="13.9" customHeight="1" thickBot="1" x14ac:dyDescent="0.35">
      <c r="A21" s="34" t="s">
        <v>27</v>
      </c>
      <c r="B21" s="9">
        <f>SUM(B22:B32)</f>
        <v>58516</v>
      </c>
      <c r="C21" s="13">
        <f t="shared" ref="C21:I21" si="1">SUM(C22:C32)</f>
        <v>40</v>
      </c>
      <c r="D21" s="25">
        <f t="shared" si="1"/>
        <v>61372</v>
      </c>
      <c r="E21" s="12">
        <f t="shared" si="1"/>
        <v>40</v>
      </c>
      <c r="F21" s="10">
        <f t="shared" si="1"/>
        <v>0</v>
      </c>
      <c r="G21" s="11">
        <f t="shared" si="1"/>
        <v>63030</v>
      </c>
      <c r="H21" s="12">
        <f t="shared" si="1"/>
        <v>40</v>
      </c>
      <c r="I21" s="13">
        <f t="shared" si="1"/>
        <v>0</v>
      </c>
    </row>
    <row r="22" spans="1:9" s="6" customFormat="1" ht="13.9" customHeight="1" x14ac:dyDescent="0.25">
      <c r="A22" s="35" t="s">
        <v>16</v>
      </c>
      <c r="B22" s="19">
        <v>0</v>
      </c>
      <c r="C22" s="23">
        <v>0</v>
      </c>
      <c r="D22" s="26">
        <v>0</v>
      </c>
      <c r="E22" s="22">
        <v>0</v>
      </c>
      <c r="F22" s="20"/>
      <c r="G22" s="21">
        <v>0</v>
      </c>
      <c r="H22" s="22">
        <v>0</v>
      </c>
      <c r="I22" s="23"/>
    </row>
    <row r="23" spans="1:9" s="6" customFormat="1" ht="13.9" customHeight="1" x14ac:dyDescent="0.25">
      <c r="A23" s="35" t="s">
        <v>17</v>
      </c>
      <c r="B23" s="19">
        <v>36828</v>
      </c>
      <c r="C23" s="23">
        <v>40</v>
      </c>
      <c r="D23" s="26">
        <v>39383</v>
      </c>
      <c r="E23" s="22">
        <v>40</v>
      </c>
      <c r="F23" s="20"/>
      <c r="G23" s="21">
        <v>41041</v>
      </c>
      <c r="H23" s="22">
        <v>40</v>
      </c>
      <c r="I23" s="23"/>
    </row>
    <row r="24" spans="1:9" s="6" customFormat="1" ht="13.9" customHeight="1" x14ac:dyDescent="0.25">
      <c r="A24" s="35" t="s">
        <v>18</v>
      </c>
      <c r="B24" s="19">
        <v>0</v>
      </c>
      <c r="C24" s="23">
        <v>0</v>
      </c>
      <c r="D24" s="26">
        <v>0</v>
      </c>
      <c r="E24" s="22">
        <v>0</v>
      </c>
      <c r="F24" s="20"/>
      <c r="G24" s="21">
        <v>0</v>
      </c>
      <c r="H24" s="22">
        <v>0</v>
      </c>
      <c r="I24" s="23"/>
    </row>
    <row r="25" spans="1:9" s="6" customFormat="1" ht="13.9" customHeight="1" x14ac:dyDescent="0.25">
      <c r="A25" s="35" t="s">
        <v>19</v>
      </c>
      <c r="B25" s="19">
        <v>0</v>
      </c>
      <c r="C25" s="23">
        <v>0</v>
      </c>
      <c r="D25" s="26">
        <v>0</v>
      </c>
      <c r="E25" s="22">
        <v>0</v>
      </c>
      <c r="F25" s="20"/>
      <c r="G25" s="21">
        <v>0</v>
      </c>
      <c r="H25" s="22">
        <v>0</v>
      </c>
      <c r="I25" s="23"/>
    </row>
    <row r="26" spans="1:9" s="6" customFormat="1" ht="13.9" customHeight="1" x14ac:dyDescent="0.25">
      <c r="A26" s="35" t="s">
        <v>20</v>
      </c>
      <c r="B26" s="19">
        <v>0</v>
      </c>
      <c r="C26" s="23">
        <v>0</v>
      </c>
      <c r="D26" s="26">
        <v>0</v>
      </c>
      <c r="E26" s="22">
        <v>0</v>
      </c>
      <c r="F26" s="20"/>
      <c r="G26" s="21">
        <v>0</v>
      </c>
      <c r="H26" s="22">
        <v>0</v>
      </c>
      <c r="I26" s="23"/>
    </row>
    <row r="27" spans="1:9" s="6" customFormat="1" ht="13.9" customHeight="1" x14ac:dyDescent="0.25">
      <c r="A27" s="35" t="s">
        <v>21</v>
      </c>
      <c r="B27" s="19">
        <v>100</v>
      </c>
      <c r="C27" s="23">
        <v>0</v>
      </c>
      <c r="D27" s="26">
        <v>100</v>
      </c>
      <c r="E27" s="22">
        <v>0</v>
      </c>
      <c r="F27" s="20"/>
      <c r="G27" s="21">
        <v>100</v>
      </c>
      <c r="H27" s="22">
        <v>0</v>
      </c>
      <c r="I27" s="23"/>
    </row>
    <row r="28" spans="1:9" s="6" customFormat="1" ht="13.9" customHeight="1" x14ac:dyDescent="0.25">
      <c r="A28" s="37" t="s">
        <v>22</v>
      </c>
      <c r="B28" s="19">
        <v>50</v>
      </c>
      <c r="C28" s="23">
        <v>0</v>
      </c>
      <c r="D28" s="26">
        <v>50</v>
      </c>
      <c r="E28" s="22">
        <v>0</v>
      </c>
      <c r="F28" s="20"/>
      <c r="G28" s="21">
        <v>50</v>
      </c>
      <c r="H28" s="22">
        <v>0</v>
      </c>
      <c r="I28" s="23"/>
    </row>
    <row r="29" spans="1:9" s="6" customFormat="1" ht="13.9" customHeight="1" x14ac:dyDescent="0.25">
      <c r="A29" s="36" t="s">
        <v>23</v>
      </c>
      <c r="B29" s="19">
        <v>1</v>
      </c>
      <c r="C29" s="23">
        <v>0</v>
      </c>
      <c r="D29" s="26">
        <v>1</v>
      </c>
      <c r="E29" s="22">
        <v>0</v>
      </c>
      <c r="F29" s="20"/>
      <c r="G29" s="21">
        <v>1</v>
      </c>
      <c r="H29" s="22">
        <v>0</v>
      </c>
      <c r="I29" s="23"/>
    </row>
    <row r="30" spans="1:9" s="6" customFormat="1" ht="13.9" customHeight="1" x14ac:dyDescent="0.25">
      <c r="A30" s="35" t="s">
        <v>24</v>
      </c>
      <c r="B30" s="19">
        <v>0</v>
      </c>
      <c r="C30" s="23">
        <v>0</v>
      </c>
      <c r="D30" s="26">
        <v>0</v>
      </c>
      <c r="E30" s="22">
        <v>0</v>
      </c>
      <c r="F30" s="20"/>
      <c r="G30" s="21">
        <v>0</v>
      </c>
      <c r="H30" s="22">
        <v>0</v>
      </c>
      <c r="I30" s="23"/>
    </row>
    <row r="31" spans="1:9" s="6" customFormat="1" ht="13.9" customHeight="1" x14ac:dyDescent="0.25">
      <c r="A31" s="35" t="s">
        <v>38</v>
      </c>
      <c r="B31" s="19">
        <v>17699</v>
      </c>
      <c r="C31" s="23">
        <v>0</v>
      </c>
      <c r="D31" s="26">
        <v>18000</v>
      </c>
      <c r="E31" s="22">
        <v>0</v>
      </c>
      <c r="F31" s="20"/>
      <c r="G31" s="21">
        <v>18000</v>
      </c>
      <c r="H31" s="22">
        <v>0</v>
      </c>
      <c r="I31" s="23"/>
    </row>
    <row r="32" spans="1:9" s="6" customFormat="1" ht="13.9" customHeight="1" thickBot="1" x14ac:dyDescent="0.3">
      <c r="A32" s="38" t="s">
        <v>25</v>
      </c>
      <c r="B32" s="27">
        <v>3838</v>
      </c>
      <c r="C32" s="28">
        <v>0</v>
      </c>
      <c r="D32" s="29">
        <v>3838</v>
      </c>
      <c r="E32" s="30">
        <v>0</v>
      </c>
      <c r="F32" s="31"/>
      <c r="G32" s="32">
        <v>3838</v>
      </c>
      <c r="H32" s="30">
        <v>0</v>
      </c>
      <c r="I32" s="28"/>
    </row>
    <row r="33" spans="1:9" s="1" customFormat="1" ht="19.5" thickTop="1" x14ac:dyDescent="0.3">
      <c r="A33" s="39" t="s">
        <v>39</v>
      </c>
      <c r="B33" s="7" t="s">
        <v>29</v>
      </c>
      <c r="C33" s="7" t="s">
        <v>40</v>
      </c>
      <c r="D33" s="7"/>
      <c r="E33" s="7"/>
    </row>
    <row r="36" spans="1:9" ht="35.450000000000003" customHeight="1" x14ac:dyDescent="0.3">
      <c r="A36" s="44"/>
      <c r="B36" s="45"/>
      <c r="C36" s="45"/>
      <c r="D36" s="45"/>
      <c r="E36" s="45"/>
      <c r="F36" s="45"/>
      <c r="G36" s="45"/>
      <c r="H36" s="45"/>
      <c r="I36" s="45"/>
    </row>
    <row r="37" spans="1:9" x14ac:dyDescent="0.3">
      <c r="A37" s="41"/>
    </row>
  </sheetData>
  <mergeCells count="9">
    <mergeCell ref="A4:A5"/>
    <mergeCell ref="A36:I36"/>
    <mergeCell ref="A1:I1"/>
    <mergeCell ref="A2:I2"/>
    <mergeCell ref="B4:C4"/>
    <mergeCell ref="D4:F4"/>
    <mergeCell ref="G4:I4"/>
    <mergeCell ref="D3:I3"/>
    <mergeCell ref="B3:C3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2022-12-28T08:54:08Z</dcterms:modified>
</cp:coreProperties>
</file>